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 Drive\IP work\11. Sheltrex Karjat Pvt Ltd\Claims received\Financial Creditors\"/>
    </mc:Choice>
  </mc:AlternateContent>
  <xr:revisionPtr revIDLastSave="0" documentId="13_ncr:1_{0AD81E34-95C6-4334-B766-70D1F71ED278}" xr6:coauthVersionLast="47" xr6:coauthVersionMax="47" xr10:uidLastSave="{00000000-0000-0000-0000-000000000000}"/>
  <bookViews>
    <workbookView xWindow="-120" yWindow="-120" windowWidth="24240" windowHeight="13020" xr2:uid="{BF8656DF-2E89-4971-837F-C2727D943C0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F11" i="1"/>
  <c r="J10" i="1"/>
</calcChain>
</file>

<file path=xl/sharedStrings.xml><?xml version="1.0" encoding="utf-8"?>
<sst xmlns="http://schemas.openxmlformats.org/spreadsheetml/2006/main" count="20" uniqueCount="20">
  <si>
    <t>Sheltrex Karjat Pvt Ltd</t>
  </si>
  <si>
    <t>List of Financial Creditors</t>
  </si>
  <si>
    <t>Financial Creditor considered upto 20-2-2023</t>
  </si>
  <si>
    <t>Sr. No.</t>
  </si>
  <si>
    <t>Date of Receipt of Claim</t>
  </si>
  <si>
    <t>Name of Financial Creditor</t>
  </si>
  <si>
    <t>Address of Financial Creditor</t>
  </si>
  <si>
    <t>email-ID</t>
  </si>
  <si>
    <t>Amt of Claim received (Rs)</t>
  </si>
  <si>
    <t>Amt Admitted (Rs.)</t>
  </si>
  <si>
    <t>Amt under process (Rs)</t>
  </si>
  <si>
    <t>Amt rejected (Rs)</t>
  </si>
  <si>
    <t>% of Voting Share</t>
  </si>
  <si>
    <t>Casilla  Real Estates Pvt Ltd</t>
  </si>
  <si>
    <t xml:space="preserve">102, Lotus Business Park, Chincholi, Off S V Road, Malad, West Mumbai </t>
  </si>
  <si>
    <t>satiram.prajapati@casilla.in</t>
  </si>
  <si>
    <t>iial-support@dhani.com</t>
  </si>
  <si>
    <t>1/1, 1st Floor, East Patel Nagar, New Delhi- 110008</t>
  </si>
  <si>
    <t>Indiabulls Investment Advisors Limited</t>
  </si>
  <si>
    <t>Total…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</si>
</sst>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_);_(* \(#,##0\);_(* &quot;-&quot;??_);_(@_)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2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3" fillId="0" borderId="2" xfId="2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0" fillId="0" borderId="1" xfId="0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Border="1"/>
    <xf numFmtId="164" fontId="2" fillId="0" borderId="1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%20Drive\IP%20work\11.%20Sheltrex%20Karjat%20Pvt%20Ltd\Claims%20received\Financial%20Creditors\1st%20list%20of%20FC.xlsx" TargetMode="External"/><Relationship Id="rId1" Type="http://schemas.openxmlformats.org/officeDocument/2006/relationships/externalLinkPath" Target="1st%20list%20of%20F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al Creditor"/>
    </sheetNames>
    <sheetDataSet>
      <sheetData sheetId="0">
        <row r="11">
          <cell r="G11">
            <v>6524495559</v>
          </cell>
          <cell r="J11">
            <v>92.43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ial-support@dhani.com" TargetMode="External"/><Relationship Id="rId1" Type="http://schemas.openxmlformats.org/officeDocument/2006/relationships/hyperlink" Target="mailto:satiram.prajapati@casilla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FA7CB-1F08-465B-A306-1C3D77B0C356}">
  <dimension ref="A4:J11"/>
  <sheetViews>
    <sheetView tabSelected="1" topLeftCell="A4" workbookViewId="0">
      <selection activeCell="G14" sqref="G14"/>
    </sheetView>
  </sheetViews>
  <sheetFormatPr defaultRowHeight="15" x14ac:dyDescent="0.25"/>
  <cols>
    <col min="1" max="1" width="11.5703125" customWidth="1"/>
    <col min="2" max="2" width="10.42578125" bestFit="1" customWidth="1"/>
    <col min="3" max="3" width="36.28515625" bestFit="1" customWidth="1"/>
    <col min="4" max="4" width="27" bestFit="1" customWidth="1"/>
    <col min="5" max="5" width="26.140625" bestFit="1" customWidth="1"/>
    <col min="6" max="6" width="13.28515625" bestFit="1" customWidth="1"/>
    <col min="7" max="7" width="12.140625" bestFit="1" customWidth="1"/>
    <col min="8" max="8" width="7.7109375" bestFit="1" customWidth="1"/>
    <col min="9" max="9" width="13.28515625" bestFit="1" customWidth="1"/>
    <col min="10" max="10" width="7.7109375" bestFit="1" customWidth="1"/>
  </cols>
  <sheetData>
    <row r="4" spans="1:10" x14ac:dyDescent="0.2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1" t="s">
        <v>2</v>
      </c>
      <c r="B6" s="2"/>
      <c r="C6" s="2"/>
      <c r="D6" s="2"/>
      <c r="E6" s="2"/>
      <c r="F6" s="2"/>
      <c r="G6" s="2"/>
      <c r="H6" s="2"/>
      <c r="I6" s="2"/>
      <c r="J6" s="2"/>
    </row>
    <row r="7" spans="1:10" ht="60" x14ac:dyDescent="0.25">
      <c r="A7" s="3" t="s">
        <v>3</v>
      </c>
      <c r="B7" s="4" t="s">
        <v>4</v>
      </c>
      <c r="C7" s="3" t="s">
        <v>5</v>
      </c>
      <c r="D7" s="3" t="s">
        <v>6</v>
      </c>
      <c r="E7" s="3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5" t="s">
        <v>12</v>
      </c>
    </row>
    <row r="8" spans="1:10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ht="150" x14ac:dyDescent="0.25">
      <c r="A9" s="7">
        <v>1</v>
      </c>
      <c r="B9" s="8">
        <v>44975</v>
      </c>
      <c r="C9" s="6" t="s">
        <v>13</v>
      </c>
      <c r="D9" s="9" t="s">
        <v>14</v>
      </c>
      <c r="E9" s="10" t="s">
        <v>15</v>
      </c>
      <c r="F9" s="11">
        <v>93483316</v>
      </c>
      <c r="G9" s="11">
        <v>93483316</v>
      </c>
      <c r="H9" s="12">
        <v>0</v>
      </c>
      <c r="I9" s="13">
        <v>0</v>
      </c>
      <c r="J9" s="14">
        <v>1.32</v>
      </c>
    </row>
    <row r="10" spans="1:10" s="2" customFormat="1" ht="30" x14ac:dyDescent="0.25">
      <c r="A10" s="15">
        <v>2</v>
      </c>
      <c r="B10" s="16">
        <v>44977</v>
      </c>
      <c r="C10" s="17" t="s">
        <v>18</v>
      </c>
      <c r="D10" s="18" t="s">
        <v>17</v>
      </c>
      <c r="E10" s="19" t="s">
        <v>16</v>
      </c>
      <c r="F10" s="20">
        <v>114971754</v>
      </c>
      <c r="G10" s="17"/>
      <c r="H10" s="21">
        <v>0</v>
      </c>
      <c r="I10" s="22">
        <v>114971754</v>
      </c>
      <c r="J10" s="23">
        <f>+G10*'[1]Financial Creditor'!$J$11/'[1]Financial Creditor'!$G$11</f>
        <v>0</v>
      </c>
    </row>
    <row r="11" spans="1:10" x14ac:dyDescent="0.25">
      <c r="A11" s="24"/>
      <c r="B11" s="24"/>
      <c r="C11" s="25" t="s">
        <v>19</v>
      </c>
      <c r="D11" s="26"/>
      <c r="E11" s="26"/>
      <c r="F11" s="27">
        <f>SUM(F9:F10)</f>
        <v>208455070</v>
      </c>
      <c r="G11" s="27">
        <f>SUM(G9:G10)</f>
        <v>93483316</v>
      </c>
      <c r="H11" s="26"/>
      <c r="I11" s="27">
        <f>SUM(I9:I10)</f>
        <v>114971754</v>
      </c>
      <c r="J11" s="24"/>
    </row>
  </sheetData>
  <hyperlinks>
    <hyperlink ref="E9" r:id="rId1" xr:uid="{3BC1384D-1B45-40D8-9680-8F46E2F12527}"/>
    <hyperlink ref="E10" r:id="rId2" xr:uid="{64C4A74D-25A4-4D93-A595-FDE145C8BAD2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 Yash Agrawal</dc:creator>
  <cp:lastModifiedBy>CA Yash Agrawal</cp:lastModifiedBy>
  <dcterms:created xsi:type="dcterms:W3CDTF">2023-03-03T07:22:55Z</dcterms:created>
  <dcterms:modified xsi:type="dcterms:W3CDTF">2023-03-03T07:26:12Z</dcterms:modified>
</cp:coreProperties>
</file>